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55"/>
  <c r="O76"/>
  <c r="I76"/>
  <c r="O72"/>
  <c r="I72"/>
  <c r="O68"/>
  <c r="I68"/>
  <c r="O64"/>
  <c r="I64"/>
  <c r="O60"/>
  <c r="I60"/>
  <c r="O56"/>
  <c r="I56"/>
  <c r="I34"/>
  <c r="O51"/>
  <c r="I51"/>
  <c r="O47"/>
  <c r="I47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2" r="I3"/>
  <c r="I8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<sst xmlns="http://schemas.openxmlformats.org/spreadsheetml/2006/main">
  <si>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</si>
  <si>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</si>
  <si>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</si>
  <si>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</si>
  <si>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</si>
  <si>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</si>
  <si>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III/41622 Pohořelice, ul. Dlouhá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</si>
  <si>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</si>
  <si>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</si>
  <si>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</si>
  <si>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</si>
  <si>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</si>
  <si>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</si>
  <si>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</si>
  <si>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</si>
  <si>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</si>
  <si>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</si>
  <si>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</si>
  <si>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</si>
  <si>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</si>
  <si>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</si>
  <si>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</si>
  <si>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</si>
  <si>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</si>
  <si>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</si>
  <si>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</si>
  <si>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</si>
  <si>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</si>
  <si>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</si>
  <si>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</si>
  <si>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</si>
  <si>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</si>
  <si>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1 = 1,000 [A]</t>
  </si>
  <si>
    <t>TS</t>
  </si>
  <si>
    <t>Položka zahrnuje:
- veškeré náklady spojené s objednatelem požadovanými zařízeními
Položka nezahrnuje:
- x</t>
  </si>
  <si>
    <t>SO 101</t>
  </si>
  <si>
    <t>Oprava komunikace</t>
  </si>
  <si>
    <t>014102</t>
  </si>
  <si>
    <t>POPLATKY ZA SKLÁDKU</t>
  </si>
  <si>
    <t>T</t>
  </si>
  <si>
    <t>Položka 12373A: 43*0,5*0,1*2 = 4,300 [A]</t>
  </si>
  <si>
    <t>Položka zahrnuje:
- veškeré poplatky provozovateli skládky související s uložením odpadu na skládce.
Položka nezahrnuje:
- x</t>
  </si>
  <si>
    <t>015140</t>
  </si>
  <si>
    <t xml:space="preserve">POPLATKY ZA LIKVIDACI ODPADŮ NEKONTAMINOVANÝCH - 17 01 01  BETON Z DEMOLIC OBJEKTŮ, ZÁKLADŮ TV</t>
  </si>
  <si>
    <t>9,5*0,04 = 0,380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</si>
  <si>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</si>
  <si>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</si>
  <si>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</si>
  <si>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113544</t>
  </si>
  <si>
    <t>ODSTRANĚNÍ OBRUB Z KRAJNÍKŮ, ODVOZ DO 5KM</t>
  </si>
  <si>
    <t>M</t>
  </si>
  <si>
    <t>9,5 = 9,500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</si>
  <si>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</si>
  <si>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</si>
  <si>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</si>
  <si>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M3</t>
  </si>
  <si>
    <t>frézování 50 mm_x000d_
odvoz a likvidace v režii zhotovitele</t>
  </si>
  <si>
    <t>270*0,05 = 13,500 [A]</t>
  </si>
  <si>
    <t xml:space="preserve">Položka zahrnuje:
- veškerou manipulaci s vybouranou sutí a s vybouranými hmotami vč. uložení na skládku. 
Položka nezahrnuje:
-  poplatek za skládku</t>
  </si>
  <si>
    <t>12373A</t>
  </si>
  <si>
    <t>ODKOP PRO SPOD STAVBU SILNIC A ŽELEZNIC TŘ. I - BEZ DOPRAVY</t>
  </si>
  <si>
    <t>čištění krajnic od nánosu</t>
  </si>
  <si>
    <t>43*0,5*0,1 = 2,150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</si>
  <si>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</si>
  <si>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17120</t>
  </si>
  <si>
    <t>ULOŽENÍ SYPANINY DO NÁSYPŮ A NA SKLÁDKY BEZ ZHUTNĚNÍ</t>
  </si>
  <si>
    <t>Položka 12373A: 43*0,5*0,1 = 2,150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</si>
  <si>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</si>
  <si>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5</t>
  </si>
  <si>
    <t>Komunikace</t>
  </si>
  <si>
    <t>56962</t>
  </si>
  <si>
    <t>ZPEVNĚNÍ KRAJNIC Z RECYKLOVANÉHO MATERIÁLU TL DO 100MM</t>
  </si>
  <si>
    <t>M2</t>
  </si>
  <si>
    <t>nová krajnice R-mat tl. 10 cm</t>
  </si>
  <si>
    <t>43*0,5 = 21,500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</si>
  <si>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</si>
  <si>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</si>
  <si>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</si>
  <si>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0,5 kg/m2</t>
  </si>
  <si>
    <t>270 = 270,000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</si>
  <si>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</si>
  <si>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574B04</t>
  </si>
  <si>
    <t>ASFALTOVÝ BETON PRO OBRUSNÉ VRSTVY MODIFIK ACO 11+</t>
  </si>
  <si>
    <t>tl. 50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</si>
  <si>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</si>
  <si>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5774BE</t>
  </si>
  <si>
    <t>VRSTVY PRO OBNOVU A OPRAVY Z ASF BETONU ACO 11+ MODIFIK</t>
  </si>
  <si>
    <t>vyrovnávací vrstva</t>
  </si>
  <si>
    <t>0,03*270 = 8,100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</si>
  <si>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</si>
  <si>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58920</t>
  </si>
  <si>
    <t>VÝPLŇ SPAR MODIFIKOVANÝM ASFALTEM</t>
  </si>
  <si>
    <t>12,6 = 12,600 [A]</t>
  </si>
  <si>
    <t>Položka zahrnuje: 
- dodávku předepsaného materiálu
- vyčištění a výplň spar tímto materiálem
Položka nezahrnuje:
- x</t>
  </si>
  <si>
    <t>9</t>
  </si>
  <si>
    <t>Ostatní konstrukce a práce</t>
  </si>
  <si>
    <t>915211</t>
  </si>
  <si>
    <t>VODOROVNÉ DOPRAVNÍ ZNAČENÍ PLASTEM HLADKÉ - DODÁVKA A POKLÁDKA</t>
  </si>
  <si>
    <t>V1a (0,125)_x000d_
V2b (3/1, 5/0,125)</t>
  </si>
  <si>
    <t>(0,125*20)+(22*0,66*0,125) = 4,315 [A]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</si>
  <si>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</si>
  <si>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</si>
  <si>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</si>
  <si>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KUS</t>
  </si>
  <si>
    <t>V15</t>
  </si>
  <si>
    <t>Položka zahrnuje:
- dodání a pokládku předepsaného symbolu
- předznačení a reflexní úpravu
Položka nezahrnuje:
- x</t>
  </si>
  <si>
    <t>91552</t>
  </si>
  <si>
    <t>VODOR DOPRAV ZNAČ - PÍSMENA</t>
  </si>
  <si>
    <t>nápis POZOR DĚTI</t>
  </si>
  <si>
    <t>9 = 9,000 [A]</t>
  </si>
  <si>
    <t>Položka zahrnuje:
- dodání a pokládku nátěrového materiálu
- předznačení a reflexní úpravu
Položka nezahrnuje:
- x</t>
  </si>
  <si>
    <t>91723</t>
  </si>
  <si>
    <t>OBRUBY Z BETON KRAJNÍKŮ</t>
  </si>
  <si>
    <t>500*250*100</t>
  </si>
  <si>
    <t>Položka zahrnuje:
- dodání a pokládku betonových krajníků o rozměrech předepsaných zadávací dokumentací
- betonové lože i boční betonovou opěrku
Položka nezahrnuje:
- x</t>
  </si>
  <si>
    <t>919111</t>
  </si>
  <si>
    <t>ŘEZÁNÍ ASFALTOVÉHO KRYTU VOZOVEK TL DO 50MM</t>
  </si>
  <si>
    <t>Položka zahrnuje:
- řezání vozovkové vrstvy v předepsané tloušťce
- spotřeba vody
Položka nezahrnuje:
- x</t>
  </si>
  <si>
    <t>93808</t>
  </si>
  <si>
    <t>OČIŠTĚNÍ VOZOVEK ZAMETENÍM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</si>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</sst>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 ht="60">
      <c r="A12" s="29" t="s">
        <v>33</v>
      </c>
      <c r="B12" s="41"/>
      <c r="C12" s="42"/>
      <c r="D12" s="42"/>
      <c r="E12" s="31" t="s">
        <v>34</v>
      </c>
      <c r="F12" s="42"/>
      <c r="G12" s="42"/>
      <c r="H12" s="42"/>
      <c r="I12" s="42"/>
      <c r="J1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</v>
      </c>
      <c r="I3" s="16">
        <f>SUMIFS(I8:I79,A8:A79,"SD")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</v>
      </c>
      <c r="D4" s="13"/>
      <c r="E4" s="14" t="s">
        <v>36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37</v>
      </c>
      <c r="D9" s="29" t="s">
        <v>27</v>
      </c>
      <c r="E9" s="31" t="s">
        <v>38</v>
      </c>
      <c r="F9" s="32" t="s">
        <v>39</v>
      </c>
      <c r="G9" s="33">
        <v>4.2999999999999998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40</v>
      </c>
      <c r="F11" s="37"/>
      <c r="G11" s="37"/>
      <c r="H11" s="37"/>
      <c r="I11" s="37"/>
      <c r="J11" s="39"/>
    </row>
    <row r="12" ht="75">
      <c r="A12" s="29" t="s">
        <v>33</v>
      </c>
      <c r="B12" s="36"/>
      <c r="C12" s="37"/>
      <c r="D12" s="37"/>
      <c r="E12" s="31" t="s">
        <v>41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42</v>
      </c>
      <c r="D13" s="29" t="s">
        <v>27</v>
      </c>
      <c r="E13" s="31" t="s">
        <v>43</v>
      </c>
      <c r="F13" s="32" t="s">
        <v>39</v>
      </c>
      <c r="G13" s="33">
        <v>0.38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44</v>
      </c>
      <c r="F15" s="37"/>
      <c r="G15" s="37"/>
      <c r="H15" s="37"/>
      <c r="I15" s="37"/>
      <c r="J15" s="39"/>
    </row>
    <row r="16" ht="165">
      <c r="A16" s="29" t="s">
        <v>33</v>
      </c>
      <c r="B16" s="36"/>
      <c r="C16" s="37"/>
      <c r="D16" s="37"/>
      <c r="E16" s="31" t="s">
        <v>45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46</v>
      </c>
      <c r="D17" s="26"/>
      <c r="E17" s="23" t="s">
        <v>47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48</v>
      </c>
      <c r="D18" s="29" t="s">
        <v>27</v>
      </c>
      <c r="E18" s="31" t="s">
        <v>49</v>
      </c>
      <c r="F18" s="32" t="s">
        <v>50</v>
      </c>
      <c r="G18" s="33">
        <v>9.5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27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51</v>
      </c>
      <c r="F20" s="37"/>
      <c r="G20" s="37"/>
      <c r="H20" s="37"/>
      <c r="I20" s="37"/>
      <c r="J20" s="39"/>
    </row>
    <row r="21" ht="120">
      <c r="A21" s="29" t="s">
        <v>33</v>
      </c>
      <c r="B21" s="36"/>
      <c r="C21" s="37"/>
      <c r="D21" s="37"/>
      <c r="E21" s="31" t="s">
        <v>52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53</v>
      </c>
      <c r="D22" s="29" t="s">
        <v>27</v>
      </c>
      <c r="E22" s="31" t="s">
        <v>54</v>
      </c>
      <c r="F22" s="32" t="s">
        <v>55</v>
      </c>
      <c r="G22" s="33">
        <v>13.5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56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57</v>
      </c>
      <c r="F24" s="37"/>
      <c r="G24" s="37"/>
      <c r="H24" s="37"/>
      <c r="I24" s="37"/>
      <c r="J24" s="39"/>
    </row>
    <row r="25" ht="75">
      <c r="A25" s="29" t="s">
        <v>33</v>
      </c>
      <c r="B25" s="36"/>
      <c r="C25" s="37"/>
      <c r="D25" s="37"/>
      <c r="E25" s="31" t="s">
        <v>58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59</v>
      </c>
      <c r="D26" s="29" t="s">
        <v>27</v>
      </c>
      <c r="E26" s="31" t="s">
        <v>60</v>
      </c>
      <c r="F26" s="32" t="s">
        <v>55</v>
      </c>
      <c r="G26" s="33">
        <v>2.1499999999999999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61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62</v>
      </c>
      <c r="F28" s="37"/>
      <c r="G28" s="37"/>
      <c r="H28" s="37"/>
      <c r="I28" s="37"/>
      <c r="J28" s="39"/>
    </row>
    <row r="29" ht="409.5">
      <c r="A29" s="29" t="s">
        <v>33</v>
      </c>
      <c r="B29" s="36"/>
      <c r="C29" s="37"/>
      <c r="D29" s="37"/>
      <c r="E29" s="31" t="s">
        <v>63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64</v>
      </c>
      <c r="D30" s="29" t="s">
        <v>27</v>
      </c>
      <c r="E30" s="31" t="s">
        <v>65</v>
      </c>
      <c r="F30" s="32" t="s">
        <v>55</v>
      </c>
      <c r="G30" s="33">
        <v>2.1499999999999999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66</v>
      </c>
      <c r="F32" s="37"/>
      <c r="G32" s="37"/>
      <c r="H32" s="37"/>
      <c r="I32" s="37"/>
      <c r="J32" s="39"/>
    </row>
    <row r="33" ht="270">
      <c r="A33" s="29" t="s">
        <v>33</v>
      </c>
      <c r="B33" s="36"/>
      <c r="C33" s="37"/>
      <c r="D33" s="37"/>
      <c r="E33" s="31" t="s">
        <v>67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68</v>
      </c>
      <c r="D34" s="26"/>
      <c r="E34" s="23" t="s">
        <v>69</v>
      </c>
      <c r="F34" s="26"/>
      <c r="G34" s="26"/>
      <c r="H34" s="26"/>
      <c r="I34" s="27">
        <f>SUMIFS(I35:I54,A35:A54,"P")</f>
        <v>0</v>
      </c>
      <c r="J34" s="28"/>
    </row>
    <row r="35">
      <c r="A35" s="29" t="s">
        <v>25</v>
      </c>
      <c r="B35" s="29">
        <v>7</v>
      </c>
      <c r="C35" s="30" t="s">
        <v>70</v>
      </c>
      <c r="D35" s="29" t="s">
        <v>27</v>
      </c>
      <c r="E35" s="31" t="s">
        <v>71</v>
      </c>
      <c r="F35" s="32" t="s">
        <v>72</v>
      </c>
      <c r="G35" s="33">
        <v>21.5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73</v>
      </c>
      <c r="F36" s="37"/>
      <c r="G36" s="37"/>
      <c r="H36" s="37"/>
      <c r="I36" s="37"/>
      <c r="J36" s="39"/>
    </row>
    <row r="37">
      <c r="A37" s="29" t="s">
        <v>31</v>
      </c>
      <c r="B37" s="36"/>
      <c r="C37" s="37"/>
      <c r="D37" s="37"/>
      <c r="E37" s="40" t="s">
        <v>74</v>
      </c>
      <c r="F37" s="37"/>
      <c r="G37" s="37"/>
      <c r="H37" s="37"/>
      <c r="I37" s="37"/>
      <c r="J37" s="39"/>
    </row>
    <row r="38" ht="120">
      <c r="A38" s="29" t="s">
        <v>33</v>
      </c>
      <c r="B38" s="36"/>
      <c r="C38" s="37"/>
      <c r="D38" s="37"/>
      <c r="E38" s="31" t="s">
        <v>75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76</v>
      </c>
      <c r="D39" s="29" t="s">
        <v>27</v>
      </c>
      <c r="E39" s="31" t="s">
        <v>77</v>
      </c>
      <c r="F39" s="32" t="s">
        <v>72</v>
      </c>
      <c r="G39" s="33">
        <v>270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78</v>
      </c>
      <c r="F40" s="37"/>
      <c r="G40" s="37"/>
      <c r="H40" s="37"/>
      <c r="I40" s="37"/>
      <c r="J40" s="39"/>
    </row>
    <row r="41">
      <c r="A41" s="29" t="s">
        <v>31</v>
      </c>
      <c r="B41" s="36"/>
      <c r="C41" s="37"/>
      <c r="D41" s="37"/>
      <c r="E41" s="40" t="s">
        <v>79</v>
      </c>
      <c r="F41" s="37"/>
      <c r="G41" s="37"/>
      <c r="H41" s="37"/>
      <c r="I41" s="37"/>
      <c r="J41" s="39"/>
    </row>
    <row r="42" ht="120">
      <c r="A42" s="29" t="s">
        <v>33</v>
      </c>
      <c r="B42" s="36"/>
      <c r="C42" s="37"/>
      <c r="D42" s="37"/>
      <c r="E42" s="31" t="s">
        <v>80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81</v>
      </c>
      <c r="D43" s="29" t="s">
        <v>27</v>
      </c>
      <c r="E43" s="31" t="s">
        <v>82</v>
      </c>
      <c r="F43" s="32" t="s">
        <v>55</v>
      </c>
      <c r="G43" s="33">
        <v>13.5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83</v>
      </c>
      <c r="F44" s="37"/>
      <c r="G44" s="37"/>
      <c r="H44" s="37"/>
      <c r="I44" s="37"/>
      <c r="J44" s="39"/>
    </row>
    <row r="45">
      <c r="A45" s="29" t="s">
        <v>31</v>
      </c>
      <c r="B45" s="36"/>
      <c r="C45" s="37"/>
      <c r="D45" s="37"/>
      <c r="E45" s="40" t="s">
        <v>57</v>
      </c>
      <c r="F45" s="37"/>
      <c r="G45" s="37"/>
      <c r="H45" s="37"/>
      <c r="I45" s="37"/>
      <c r="J45" s="39"/>
    </row>
    <row r="46" ht="195">
      <c r="A46" s="29" t="s">
        <v>33</v>
      </c>
      <c r="B46" s="36"/>
      <c r="C46" s="37"/>
      <c r="D46" s="37"/>
      <c r="E46" s="31" t="s">
        <v>84</v>
      </c>
      <c r="F46" s="37"/>
      <c r="G46" s="37"/>
      <c r="H46" s="37"/>
      <c r="I46" s="37"/>
      <c r="J46" s="39"/>
    </row>
    <row r="47">
      <c r="A47" s="29" t="s">
        <v>25</v>
      </c>
      <c r="B47" s="29">
        <v>10</v>
      </c>
      <c r="C47" s="30" t="s">
        <v>85</v>
      </c>
      <c r="D47" s="29" t="s">
        <v>27</v>
      </c>
      <c r="E47" s="31" t="s">
        <v>86</v>
      </c>
      <c r="F47" s="32" t="s">
        <v>55</v>
      </c>
      <c r="G47" s="33">
        <v>8.0999999999999996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87</v>
      </c>
      <c r="F48" s="37"/>
      <c r="G48" s="37"/>
      <c r="H48" s="37"/>
      <c r="I48" s="37"/>
      <c r="J48" s="39"/>
    </row>
    <row r="49">
      <c r="A49" s="29" t="s">
        <v>31</v>
      </c>
      <c r="B49" s="36"/>
      <c r="C49" s="37"/>
      <c r="D49" s="37"/>
      <c r="E49" s="40" t="s">
        <v>88</v>
      </c>
      <c r="F49" s="37"/>
      <c r="G49" s="37"/>
      <c r="H49" s="37"/>
      <c r="I49" s="37"/>
      <c r="J49" s="39"/>
    </row>
    <row r="50" ht="300">
      <c r="A50" s="29" t="s">
        <v>33</v>
      </c>
      <c r="B50" s="36"/>
      <c r="C50" s="37"/>
      <c r="D50" s="37"/>
      <c r="E50" s="31" t="s">
        <v>89</v>
      </c>
      <c r="F50" s="37"/>
      <c r="G50" s="37"/>
      <c r="H50" s="37"/>
      <c r="I50" s="37"/>
      <c r="J50" s="39"/>
    </row>
    <row r="51">
      <c r="A51" s="29" t="s">
        <v>25</v>
      </c>
      <c r="B51" s="29">
        <v>11</v>
      </c>
      <c r="C51" s="30" t="s">
        <v>90</v>
      </c>
      <c r="D51" s="29" t="s">
        <v>27</v>
      </c>
      <c r="E51" s="31" t="s">
        <v>91</v>
      </c>
      <c r="F51" s="32" t="s">
        <v>50</v>
      </c>
      <c r="G51" s="33">
        <v>12.6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8" t="s">
        <v>27</v>
      </c>
      <c r="F52" s="37"/>
      <c r="G52" s="37"/>
      <c r="H52" s="37"/>
      <c r="I52" s="37"/>
      <c r="J52" s="39"/>
    </row>
    <row r="53">
      <c r="A53" s="29" t="s">
        <v>31</v>
      </c>
      <c r="B53" s="36"/>
      <c r="C53" s="37"/>
      <c r="D53" s="37"/>
      <c r="E53" s="40" t="s">
        <v>92</v>
      </c>
      <c r="F53" s="37"/>
      <c r="G53" s="37"/>
      <c r="H53" s="37"/>
      <c r="I53" s="37"/>
      <c r="J53" s="39"/>
    </row>
    <row r="54" ht="75">
      <c r="A54" s="29" t="s">
        <v>33</v>
      </c>
      <c r="B54" s="36"/>
      <c r="C54" s="37"/>
      <c r="D54" s="37"/>
      <c r="E54" s="31" t="s">
        <v>93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94</v>
      </c>
      <c r="D55" s="26"/>
      <c r="E55" s="23" t="s">
        <v>95</v>
      </c>
      <c r="F55" s="26"/>
      <c r="G55" s="26"/>
      <c r="H55" s="26"/>
      <c r="I55" s="27">
        <f>SUMIFS(I56:I79,A56:A79,"P")</f>
        <v>0</v>
      </c>
      <c r="J55" s="28"/>
    </row>
    <row r="56" ht="30">
      <c r="A56" s="29" t="s">
        <v>25</v>
      </c>
      <c r="B56" s="29">
        <v>12</v>
      </c>
      <c r="C56" s="30" t="s">
        <v>96</v>
      </c>
      <c r="D56" s="29" t="s">
        <v>27</v>
      </c>
      <c r="E56" s="31" t="s">
        <v>97</v>
      </c>
      <c r="F56" s="32" t="s">
        <v>72</v>
      </c>
      <c r="G56" s="33">
        <v>4.3150000000000004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30</v>
      </c>
      <c r="B57" s="36"/>
      <c r="C57" s="37"/>
      <c r="D57" s="37"/>
      <c r="E57" s="31" t="s">
        <v>98</v>
      </c>
      <c r="F57" s="37"/>
      <c r="G57" s="37"/>
      <c r="H57" s="37"/>
      <c r="I57" s="37"/>
      <c r="J57" s="39"/>
    </row>
    <row r="58">
      <c r="A58" s="29" t="s">
        <v>31</v>
      </c>
      <c r="B58" s="36"/>
      <c r="C58" s="37"/>
      <c r="D58" s="37"/>
      <c r="E58" s="40" t="s">
        <v>99</v>
      </c>
      <c r="F58" s="37"/>
      <c r="G58" s="37"/>
      <c r="H58" s="37"/>
      <c r="I58" s="37"/>
      <c r="J58" s="39"/>
    </row>
    <row r="59" ht="105">
      <c r="A59" s="29" t="s">
        <v>33</v>
      </c>
      <c r="B59" s="36"/>
      <c r="C59" s="37"/>
      <c r="D59" s="37"/>
      <c r="E59" s="31" t="s">
        <v>100</v>
      </c>
      <c r="F59" s="37"/>
      <c r="G59" s="37"/>
      <c r="H59" s="37"/>
      <c r="I59" s="37"/>
      <c r="J59" s="39"/>
    </row>
    <row r="60">
      <c r="A60" s="29" t="s">
        <v>25</v>
      </c>
      <c r="B60" s="29">
        <v>13</v>
      </c>
      <c r="C60" s="30" t="s">
        <v>101</v>
      </c>
      <c r="D60" s="29" t="s">
        <v>27</v>
      </c>
      <c r="E60" s="31" t="s">
        <v>102</v>
      </c>
      <c r="F60" s="32" t="s">
        <v>103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104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32</v>
      </c>
      <c r="F62" s="37"/>
      <c r="G62" s="37"/>
      <c r="H62" s="37"/>
      <c r="I62" s="37"/>
      <c r="J62" s="39"/>
    </row>
    <row r="63" ht="75">
      <c r="A63" s="29" t="s">
        <v>33</v>
      </c>
      <c r="B63" s="36"/>
      <c r="C63" s="37"/>
      <c r="D63" s="37"/>
      <c r="E63" s="31" t="s">
        <v>105</v>
      </c>
      <c r="F63" s="37"/>
      <c r="G63" s="37"/>
      <c r="H63" s="37"/>
      <c r="I63" s="37"/>
      <c r="J63" s="39"/>
    </row>
    <row r="64">
      <c r="A64" s="29" t="s">
        <v>25</v>
      </c>
      <c r="B64" s="29">
        <v>14</v>
      </c>
      <c r="C64" s="30" t="s">
        <v>106</v>
      </c>
      <c r="D64" s="29" t="s">
        <v>27</v>
      </c>
      <c r="E64" s="31" t="s">
        <v>107</v>
      </c>
      <c r="F64" s="32" t="s">
        <v>103</v>
      </c>
      <c r="G64" s="33">
        <v>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108</v>
      </c>
      <c r="F65" s="37"/>
      <c r="G65" s="37"/>
      <c r="H65" s="37"/>
      <c r="I65" s="37"/>
      <c r="J65" s="39"/>
    </row>
    <row r="66">
      <c r="A66" s="29" t="s">
        <v>31</v>
      </c>
      <c r="B66" s="36"/>
      <c r="C66" s="37"/>
      <c r="D66" s="37"/>
      <c r="E66" s="40" t="s">
        <v>109</v>
      </c>
      <c r="F66" s="37"/>
      <c r="G66" s="37"/>
      <c r="H66" s="37"/>
      <c r="I66" s="37"/>
      <c r="J66" s="39"/>
    </row>
    <row r="67" ht="75">
      <c r="A67" s="29" t="s">
        <v>33</v>
      </c>
      <c r="B67" s="36"/>
      <c r="C67" s="37"/>
      <c r="D67" s="37"/>
      <c r="E67" s="31" t="s">
        <v>110</v>
      </c>
      <c r="F67" s="37"/>
      <c r="G67" s="37"/>
      <c r="H67" s="37"/>
      <c r="I67" s="37"/>
      <c r="J67" s="39"/>
    </row>
    <row r="68">
      <c r="A68" s="29" t="s">
        <v>25</v>
      </c>
      <c r="B68" s="29">
        <v>15</v>
      </c>
      <c r="C68" s="30" t="s">
        <v>111</v>
      </c>
      <c r="D68" s="29" t="s">
        <v>27</v>
      </c>
      <c r="E68" s="31" t="s">
        <v>112</v>
      </c>
      <c r="F68" s="32" t="s">
        <v>50</v>
      </c>
      <c r="G68" s="33">
        <v>9.5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113</v>
      </c>
      <c r="F69" s="37"/>
      <c r="G69" s="37"/>
      <c r="H69" s="37"/>
      <c r="I69" s="37"/>
      <c r="J69" s="39"/>
    </row>
    <row r="70">
      <c r="A70" s="29" t="s">
        <v>31</v>
      </c>
      <c r="B70" s="36"/>
      <c r="C70" s="37"/>
      <c r="D70" s="37"/>
      <c r="E70" s="40" t="s">
        <v>51</v>
      </c>
      <c r="F70" s="37"/>
      <c r="G70" s="37"/>
      <c r="H70" s="37"/>
      <c r="I70" s="37"/>
      <c r="J70" s="39"/>
    </row>
    <row r="71" ht="90">
      <c r="A71" s="29" t="s">
        <v>33</v>
      </c>
      <c r="B71" s="36"/>
      <c r="C71" s="37"/>
      <c r="D71" s="37"/>
      <c r="E71" s="31" t="s">
        <v>114</v>
      </c>
      <c r="F71" s="37"/>
      <c r="G71" s="37"/>
      <c r="H71" s="37"/>
      <c r="I71" s="37"/>
      <c r="J71" s="39"/>
    </row>
    <row r="72">
      <c r="A72" s="29" t="s">
        <v>25</v>
      </c>
      <c r="B72" s="29">
        <v>16</v>
      </c>
      <c r="C72" s="30" t="s">
        <v>115</v>
      </c>
      <c r="D72" s="29" t="s">
        <v>27</v>
      </c>
      <c r="E72" s="31" t="s">
        <v>116</v>
      </c>
      <c r="F72" s="32" t="s">
        <v>50</v>
      </c>
      <c r="G72" s="33">
        <v>12.6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83</v>
      </c>
      <c r="F73" s="37"/>
      <c r="G73" s="37"/>
      <c r="H73" s="37"/>
      <c r="I73" s="37"/>
      <c r="J73" s="39"/>
    </row>
    <row r="74">
      <c r="A74" s="29" t="s">
        <v>31</v>
      </c>
      <c r="B74" s="36"/>
      <c r="C74" s="37"/>
      <c r="D74" s="37"/>
      <c r="E74" s="40" t="s">
        <v>92</v>
      </c>
      <c r="F74" s="37"/>
      <c r="G74" s="37"/>
      <c r="H74" s="37"/>
      <c r="I74" s="37"/>
      <c r="J74" s="39"/>
    </row>
    <row r="75" ht="75">
      <c r="A75" s="29" t="s">
        <v>33</v>
      </c>
      <c r="B75" s="36"/>
      <c r="C75" s="37"/>
      <c r="D75" s="37"/>
      <c r="E75" s="31" t="s">
        <v>117</v>
      </c>
      <c r="F75" s="37"/>
      <c r="G75" s="37"/>
      <c r="H75" s="37"/>
      <c r="I75" s="37"/>
      <c r="J75" s="39"/>
    </row>
    <row r="76">
      <c r="A76" s="29" t="s">
        <v>25</v>
      </c>
      <c r="B76" s="29">
        <v>17</v>
      </c>
      <c r="C76" s="30" t="s">
        <v>118</v>
      </c>
      <c r="D76" s="29" t="s">
        <v>27</v>
      </c>
      <c r="E76" s="31" t="s">
        <v>119</v>
      </c>
      <c r="F76" s="32" t="s">
        <v>72</v>
      </c>
      <c r="G76" s="33">
        <v>270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8" t="s">
        <v>27</v>
      </c>
      <c r="F77" s="37"/>
      <c r="G77" s="37"/>
      <c r="H77" s="37"/>
      <c r="I77" s="37"/>
      <c r="J77" s="39"/>
    </row>
    <row r="78">
      <c r="A78" s="29" t="s">
        <v>31</v>
      </c>
      <c r="B78" s="36"/>
      <c r="C78" s="37"/>
      <c r="D78" s="37"/>
      <c r="E78" s="40" t="s">
        <v>79</v>
      </c>
      <c r="F78" s="37"/>
      <c r="G78" s="37"/>
      <c r="H78" s="37"/>
      <c r="I78" s="37"/>
      <c r="J78" s="39"/>
    </row>
    <row r="79" ht="75">
      <c r="A79" s="29" t="s">
        <v>33</v>
      </c>
      <c r="B79" s="41"/>
      <c r="C79" s="42"/>
      <c r="D79" s="42"/>
      <c r="E79" s="31" t="s">
        <v>120</v>
      </c>
      <c r="F79" s="42"/>
      <c r="G79" s="42"/>
      <c r="H79" s="42"/>
      <c r="I79" s="42"/>
      <c r="J7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2025-02-07T09:14:45Z</dcterms:created>
  <dcterms:modified xsi:type="dcterms:W3CDTF">2025-02-07T09:14:45Z</dcterms:modified>
</cp:coreProperties>
</file>